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Lėšos" sheetId="1" r:id="rId1"/>
  </sheets>
  <definedNames>
    <definedName name="_xlnm.Print_Area" localSheetId="0">'Lėšos'!$A$1:$L$17</definedName>
  </definedNames>
  <calcPr fullCalcOnLoad="1"/>
</workbook>
</file>

<file path=xl/sharedStrings.xml><?xml version="1.0" encoding="utf-8"?>
<sst xmlns="http://schemas.openxmlformats.org/spreadsheetml/2006/main" count="45" uniqueCount="43">
  <si>
    <t>iš viso</t>
  </si>
  <si>
    <t>iš jų kultūros ir meno darbuotojams</t>
  </si>
  <si>
    <t>(2+4+5+6)</t>
  </si>
  <si>
    <t xml:space="preserve">                                                                                                                                                1.6. 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</si>
  <si>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</si>
  <si>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</si>
  <si>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</si>
  <si>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</si>
  <si>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</si>
  <si>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</si>
  <si>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</si>
  <si>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t xml:space="preserve">6. LĖŠOS </t>
  </si>
  <si>
    <t>Savininko teises ir pareigas įgyvendinančios institucijos (steigėjo) skirtos lėšos (eurais)</t>
  </si>
  <si>
    <t>Gautos lėšos (eurais)</t>
  </si>
  <si>
    <t>neformalaus ugdymo krepšelio lėšos</t>
  </si>
  <si>
    <t>Įstaigų, atliekančių kultūrines funkcijas pavadinimai</t>
  </si>
  <si>
    <t>iš viso gautos lėšos (7+8+9+10)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</si>
  <si>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</si>
  <si>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</si>
  <si>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</si>
  <si>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</si>
  <si>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</si>
  <si>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</si>
  <si>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</si>
  <si>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</si>
  <si>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</si>
  <si>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</si>
  <si>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</si>
  <si>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</si>
  <si>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</si>
  <si>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</si>
  <si>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</si>
  <si>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</si>
  <si>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</si>
  <si>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Suvainiškio k.c.</t>
  </si>
  <si>
    <t>Žiobiškio k.c.</t>
  </si>
  <si>
    <t xml:space="preserve">PANDĖLIO  UDC </t>
  </si>
  <si>
    <t>Panemunėlio UDC</t>
  </si>
  <si>
    <t>Rokiškio TIC</t>
  </si>
  <si>
    <t>Rokiškio kult. C.</t>
  </si>
  <si>
    <t>Iš viso rajone:</t>
  </si>
  <si>
    <t>446,00 </t>
  </si>
  <si>
    <t> 42,00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</si>
</sst>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47" fillId="0" borderId="10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8" fillId="0" borderId="13" xfId="0" applyNumberFormat="1" applyFont="1" applyBorder="1" applyAlignment="1">
      <alignment horizontal="right" vertical="center" wrapText="1"/>
    </xf>
    <xf numFmtId="2" fontId="48" fillId="0" borderId="14" xfId="0" applyNumberFormat="1" applyFont="1" applyBorder="1" applyAlignment="1">
      <alignment horizontal="right" vertical="center" wrapText="1"/>
    </xf>
    <xf numFmtId="2" fontId="47" fillId="33" borderId="10" xfId="0" applyNumberFormat="1" applyFont="1" applyFill="1" applyBorder="1" applyAlignment="1">
      <alignment horizontal="right" vertical="center"/>
    </xf>
    <xf numFmtId="2" fontId="47" fillId="34" borderId="1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5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4.421875" style="0" customWidth="1"/>
    <col min="8" max="8" width="9.28125" style="0" bestFit="1" customWidth="1"/>
    <col min="9" max="10" width="10.421875" style="0" customWidth="1"/>
    <col min="11" max="11" width="11.00390625" style="0" customWidth="1"/>
    <col min="12" max="12" width="11.28125" style="0" customWidth="1"/>
  </cols>
  <sheetData>
    <row r="1" spans="1:12" ht="14.25">
      <c r="A1" s="3" t="s">
        <v>3</v>
      </c>
      <c r="B1" s="4"/>
      <c r="C1" s="4"/>
      <c r="D1" s="4"/>
      <c r="E1" s="4" t="s">
        <v>11</v>
      </c>
      <c r="F1" s="4"/>
      <c r="G1" s="2"/>
      <c r="H1" s="2"/>
      <c r="I1" s="2"/>
      <c r="J1" s="2"/>
      <c r="K1" s="2"/>
      <c r="L1" s="2"/>
    </row>
    <row r="2" spans="1:12" ht="33" customHeight="1">
      <c r="A2" s="40" t="s">
        <v>15</v>
      </c>
      <c r="B2" s="34" t="s">
        <v>12</v>
      </c>
      <c r="C2" s="35"/>
      <c r="D2" s="35"/>
      <c r="E2" s="35"/>
      <c r="F2" s="35"/>
      <c r="G2" s="36"/>
      <c r="H2" s="41" t="s">
        <v>13</v>
      </c>
      <c r="I2" s="42"/>
      <c r="J2" s="42"/>
      <c r="K2" s="42"/>
      <c r="L2" s="43"/>
    </row>
    <row r="3" spans="1:12" ht="38.25" customHeight="1">
      <c r="A3" s="37"/>
      <c r="B3" s="9" t="s">
        <v>0</v>
      </c>
      <c r="C3" s="38" t="s">
        <v>4</v>
      </c>
      <c r="D3" s="38"/>
      <c r="E3" s="38" t="s">
        <v>5</v>
      </c>
      <c r="F3" s="38" t="s">
        <v>6</v>
      </c>
      <c r="G3" s="37" t="s">
        <v>10</v>
      </c>
      <c r="H3" s="44" t="s">
        <v>7</v>
      </c>
      <c r="I3" s="44" t="s">
        <v>8</v>
      </c>
      <c r="J3" s="44" t="s">
        <v>9</v>
      </c>
      <c r="K3" s="44" t="s">
        <v>14</v>
      </c>
      <c r="L3" s="44" t="s">
        <v>16</v>
      </c>
    </row>
    <row r="4" spans="1:12" ht="55.5" customHeight="1">
      <c r="A4" s="38"/>
      <c r="B4" s="10" t="s">
        <v>2</v>
      </c>
      <c r="C4" s="10" t="s">
        <v>0</v>
      </c>
      <c r="D4" s="10" t="s">
        <v>1</v>
      </c>
      <c r="E4" s="39"/>
      <c r="F4" s="39"/>
      <c r="G4" s="38"/>
      <c r="H4" s="45"/>
      <c r="I4" s="45"/>
      <c r="J4" s="45"/>
      <c r="K4" s="45"/>
      <c r="L4" s="45"/>
    </row>
    <row r="5" spans="1:12" ht="14.25">
      <c r="A5" s="12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</row>
    <row r="6" spans="1:12" ht="27.75" customHeight="1">
      <c r="A6" s="11" t="s">
        <v>17</v>
      </c>
      <c r="B6" s="22">
        <v>10646</v>
      </c>
      <c r="C6" s="22">
        <v>9676</v>
      </c>
      <c r="D6" s="22">
        <v>9539</v>
      </c>
      <c r="E6" s="22">
        <v>94</v>
      </c>
      <c r="F6" s="22">
        <v>876</v>
      </c>
      <c r="G6" s="22">
        <v>0</v>
      </c>
      <c r="H6" s="23">
        <v>0</v>
      </c>
      <c r="I6" s="23">
        <v>1660</v>
      </c>
      <c r="J6" s="23">
        <v>50</v>
      </c>
      <c r="K6" s="23">
        <v>0</v>
      </c>
      <c r="L6" s="24">
        <f>+H6+I6+J6+K6</f>
        <v>1710</v>
      </c>
    </row>
    <row r="7" spans="1:12" ht="31.5" customHeight="1">
      <c r="A7" s="11" t="s">
        <v>18</v>
      </c>
      <c r="B7" s="22">
        <v>14280</v>
      </c>
      <c r="C7" s="22">
        <v>12047</v>
      </c>
      <c r="D7" s="22">
        <v>9969</v>
      </c>
      <c r="E7" s="22">
        <v>268</v>
      </c>
      <c r="F7" s="22">
        <v>1965</v>
      </c>
      <c r="G7" s="22">
        <v>0</v>
      </c>
      <c r="H7" s="23">
        <v>0</v>
      </c>
      <c r="I7" s="23">
        <v>0</v>
      </c>
      <c r="J7" s="23">
        <v>200</v>
      </c>
      <c r="K7" s="23">
        <v>0</v>
      </c>
      <c r="L7" s="24">
        <f aca="true" t="shared" si="0" ref="L7:L26">+H7+I7+J7+K7</f>
        <v>200</v>
      </c>
    </row>
    <row r="8" spans="1:12" ht="28.5" customHeight="1">
      <c r="A8" s="11" t="s">
        <v>19</v>
      </c>
      <c r="B8" s="25">
        <v>31205</v>
      </c>
      <c r="C8" s="22">
        <v>23966</v>
      </c>
      <c r="D8" s="22">
        <v>23966</v>
      </c>
      <c r="E8" s="22">
        <v>1759</v>
      </c>
      <c r="F8" s="22">
        <v>5480</v>
      </c>
      <c r="G8" s="22">
        <v>0</v>
      </c>
      <c r="H8" s="23">
        <v>1465</v>
      </c>
      <c r="I8" s="23">
        <v>1000</v>
      </c>
      <c r="J8" s="23">
        <v>780</v>
      </c>
      <c r="K8" s="23">
        <v>0</v>
      </c>
      <c r="L8" s="24">
        <f t="shared" si="0"/>
        <v>3245</v>
      </c>
    </row>
    <row r="9" spans="1:12" s="6" customFormat="1" ht="29.25" customHeight="1">
      <c r="A9" s="17" t="s">
        <v>20</v>
      </c>
      <c r="B9" s="22">
        <v>12989</v>
      </c>
      <c r="C9" s="22">
        <v>10347</v>
      </c>
      <c r="D9" s="22">
        <v>10347</v>
      </c>
      <c r="E9" s="22">
        <v>243</v>
      </c>
      <c r="F9" s="22">
        <v>2399</v>
      </c>
      <c r="G9" s="22">
        <v>0</v>
      </c>
      <c r="H9" s="26">
        <v>0</v>
      </c>
      <c r="I9" s="26">
        <v>1840</v>
      </c>
      <c r="J9" s="26">
        <v>500</v>
      </c>
      <c r="K9" s="26">
        <v>0</v>
      </c>
      <c r="L9" s="24">
        <f t="shared" si="0"/>
        <v>2340</v>
      </c>
    </row>
    <row r="10" spans="1:12" ht="15">
      <c r="A10" s="15" t="s">
        <v>21</v>
      </c>
      <c r="B10" s="27">
        <v>42111</v>
      </c>
      <c r="C10" s="27">
        <v>23745</v>
      </c>
      <c r="D10" s="27">
        <v>23745</v>
      </c>
      <c r="E10" s="27">
        <v>2176</v>
      </c>
      <c r="F10" s="27">
        <v>16190</v>
      </c>
      <c r="G10" s="27">
        <v>0</v>
      </c>
      <c r="H10" s="27">
        <v>816</v>
      </c>
      <c r="I10" s="27">
        <v>0</v>
      </c>
      <c r="J10" s="27">
        <v>0</v>
      </c>
      <c r="K10" s="27">
        <v>0</v>
      </c>
      <c r="L10" s="24">
        <f t="shared" si="0"/>
        <v>816</v>
      </c>
    </row>
    <row r="11" spans="1:12" ht="15">
      <c r="A11" s="15" t="s">
        <v>22</v>
      </c>
      <c r="B11" s="27">
        <v>8389</v>
      </c>
      <c r="C11" s="27">
        <v>8189</v>
      </c>
      <c r="D11" s="27">
        <v>8189</v>
      </c>
      <c r="E11" s="27">
        <v>200</v>
      </c>
      <c r="F11" s="27">
        <v>0</v>
      </c>
      <c r="G11" s="27">
        <v>0</v>
      </c>
      <c r="H11" s="27">
        <v>103</v>
      </c>
      <c r="I11" s="27">
        <v>0</v>
      </c>
      <c r="J11" s="27">
        <v>2685</v>
      </c>
      <c r="K11" s="27">
        <v>0</v>
      </c>
      <c r="L11" s="24">
        <f t="shared" si="0"/>
        <v>2788</v>
      </c>
    </row>
    <row r="12" spans="1:12" ht="15">
      <c r="A12" s="5" t="s">
        <v>23</v>
      </c>
      <c r="B12" s="27">
        <v>11125</v>
      </c>
      <c r="C12" s="27">
        <v>9230</v>
      </c>
      <c r="D12" s="27">
        <v>9230</v>
      </c>
      <c r="E12" s="27">
        <v>337</v>
      </c>
      <c r="F12" s="27">
        <v>1558</v>
      </c>
      <c r="G12" s="27">
        <v>0</v>
      </c>
      <c r="H12" s="27">
        <v>0</v>
      </c>
      <c r="I12" s="27">
        <v>400</v>
      </c>
      <c r="J12" s="27">
        <v>0</v>
      </c>
      <c r="K12" s="27">
        <v>0</v>
      </c>
      <c r="L12" s="24">
        <f t="shared" si="0"/>
        <v>400</v>
      </c>
    </row>
    <row r="13" spans="1:12" ht="15">
      <c r="A13" s="15" t="s">
        <v>24</v>
      </c>
      <c r="B13" s="27">
        <v>18663</v>
      </c>
      <c r="C13" s="27">
        <v>13634</v>
      </c>
      <c r="D13" s="27">
        <v>13634</v>
      </c>
      <c r="E13" s="27">
        <v>2703</v>
      </c>
      <c r="F13" s="27">
        <v>2326</v>
      </c>
      <c r="G13" s="27">
        <v>0</v>
      </c>
      <c r="H13" s="27">
        <v>0</v>
      </c>
      <c r="I13" s="27">
        <v>1000</v>
      </c>
      <c r="J13" s="27">
        <v>5000</v>
      </c>
      <c r="K13" s="27">
        <v>0</v>
      </c>
      <c r="L13" s="24">
        <f t="shared" si="0"/>
        <v>6000</v>
      </c>
    </row>
    <row r="14" spans="1:12" ht="15">
      <c r="A14" s="15" t="s">
        <v>25</v>
      </c>
      <c r="B14" s="27">
        <v>14401</v>
      </c>
      <c r="C14" s="27">
        <v>11930</v>
      </c>
      <c r="D14" s="27">
        <v>11930</v>
      </c>
      <c r="E14" s="27">
        <v>232</v>
      </c>
      <c r="F14" s="27">
        <v>2239</v>
      </c>
      <c r="G14" s="27">
        <v>0</v>
      </c>
      <c r="H14" s="27">
        <v>20</v>
      </c>
      <c r="I14" s="27">
        <v>920</v>
      </c>
      <c r="J14" s="27">
        <v>0</v>
      </c>
      <c r="K14" s="27">
        <v>0</v>
      </c>
      <c r="L14" s="24">
        <f t="shared" si="0"/>
        <v>940</v>
      </c>
    </row>
    <row r="15" spans="1:12" ht="15">
      <c r="A15" s="5" t="s">
        <v>26</v>
      </c>
      <c r="B15" s="27">
        <v>14554</v>
      </c>
      <c r="C15" s="27">
        <v>13642</v>
      </c>
      <c r="D15" s="27">
        <v>13642</v>
      </c>
      <c r="E15" s="27">
        <v>669</v>
      </c>
      <c r="F15" s="27">
        <v>243</v>
      </c>
      <c r="G15" s="27">
        <v>0</v>
      </c>
      <c r="H15" s="27">
        <v>0</v>
      </c>
      <c r="I15" s="27">
        <v>500</v>
      </c>
      <c r="J15" s="27">
        <v>331</v>
      </c>
      <c r="K15" s="27">
        <v>0</v>
      </c>
      <c r="L15" s="24">
        <f t="shared" si="0"/>
        <v>831</v>
      </c>
    </row>
    <row r="16" spans="1:12" ht="15">
      <c r="A16" s="15" t="s">
        <v>27</v>
      </c>
      <c r="B16" s="27">
        <v>25125.44</v>
      </c>
      <c r="C16" s="27">
        <v>22408.57</v>
      </c>
      <c r="D16" s="27">
        <v>22408.57</v>
      </c>
      <c r="E16" s="27">
        <v>2716.87</v>
      </c>
      <c r="F16" s="27">
        <v>0</v>
      </c>
      <c r="G16" s="27">
        <v>0</v>
      </c>
      <c r="H16" s="28">
        <v>440</v>
      </c>
      <c r="I16" s="28">
        <v>0</v>
      </c>
      <c r="J16" s="28">
        <v>0</v>
      </c>
      <c r="K16" s="28">
        <v>0</v>
      </c>
      <c r="L16" s="24">
        <f t="shared" si="0"/>
        <v>440</v>
      </c>
    </row>
    <row r="17" spans="1:12" ht="15">
      <c r="A17" s="16" t="s">
        <v>28</v>
      </c>
      <c r="B17" s="29">
        <v>16696</v>
      </c>
      <c r="C17" s="29">
        <v>15920</v>
      </c>
      <c r="D17" s="29">
        <v>15920</v>
      </c>
      <c r="E17" s="29">
        <v>26</v>
      </c>
      <c r="F17" s="29">
        <v>750</v>
      </c>
      <c r="G17" s="29">
        <v>0</v>
      </c>
      <c r="H17" s="29">
        <v>50</v>
      </c>
      <c r="I17" s="29">
        <v>1300</v>
      </c>
      <c r="J17" s="29">
        <v>1700</v>
      </c>
      <c r="K17" s="29">
        <v>0</v>
      </c>
      <c r="L17" s="24">
        <f t="shared" si="0"/>
        <v>3050</v>
      </c>
    </row>
    <row r="18" spans="1:12" ht="15">
      <c r="A18" s="5" t="s">
        <v>29</v>
      </c>
      <c r="B18" s="27">
        <v>10315</v>
      </c>
      <c r="C18" s="27">
        <v>9894</v>
      </c>
      <c r="D18" s="27">
        <v>9894</v>
      </c>
      <c r="E18" s="27">
        <v>0</v>
      </c>
      <c r="F18" s="27">
        <v>421</v>
      </c>
      <c r="G18" s="27">
        <v>0</v>
      </c>
      <c r="H18" s="27">
        <v>0</v>
      </c>
      <c r="I18" s="27">
        <v>0</v>
      </c>
      <c r="J18" s="27">
        <v>300</v>
      </c>
      <c r="K18" s="27">
        <v>0</v>
      </c>
      <c r="L18" s="24">
        <f t="shared" si="0"/>
        <v>300</v>
      </c>
    </row>
    <row r="19" spans="1:12" ht="15.75" thickBot="1">
      <c r="A19" s="13" t="s">
        <v>30</v>
      </c>
      <c r="B19" s="30">
        <v>5632</v>
      </c>
      <c r="C19" s="30">
        <v>5144</v>
      </c>
      <c r="D19" s="30">
        <v>5071</v>
      </c>
      <c r="E19" s="30" t="s">
        <v>41</v>
      </c>
      <c r="F19" s="30" t="s">
        <v>42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f t="shared" si="0"/>
        <v>0</v>
      </c>
    </row>
    <row r="20" spans="1:22" ht="15.75" thickBot="1">
      <c r="A20" s="13" t="s">
        <v>31</v>
      </c>
      <c r="B20" s="24">
        <v>25150</v>
      </c>
      <c r="C20" s="24">
        <v>22674</v>
      </c>
      <c r="D20" s="24">
        <v>22350</v>
      </c>
      <c r="E20" s="24">
        <v>1155</v>
      </c>
      <c r="F20" s="24">
        <v>1321</v>
      </c>
      <c r="G20" s="24">
        <v>0</v>
      </c>
      <c r="H20" s="24">
        <v>0</v>
      </c>
      <c r="I20" s="24">
        <v>1840</v>
      </c>
      <c r="J20" s="24">
        <v>3500</v>
      </c>
      <c r="K20" s="24">
        <v>0</v>
      </c>
      <c r="L20" s="24">
        <f t="shared" si="0"/>
        <v>5340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12" ht="15.75" thickBot="1">
      <c r="A21" s="13" t="s">
        <v>32</v>
      </c>
      <c r="B21" s="31">
        <v>4697</v>
      </c>
      <c r="C21" s="31">
        <v>4452</v>
      </c>
      <c r="D21" s="31">
        <v>4388</v>
      </c>
      <c r="E21" s="31">
        <v>178</v>
      </c>
      <c r="F21" s="31">
        <v>67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f t="shared" si="0"/>
        <v>0</v>
      </c>
    </row>
    <row r="22" spans="1:12" ht="15.75" thickBot="1">
      <c r="A22" s="5" t="s">
        <v>33</v>
      </c>
      <c r="B22" s="27">
        <v>10712</v>
      </c>
      <c r="C22" s="27">
        <v>9672</v>
      </c>
      <c r="D22" s="27">
        <v>9534</v>
      </c>
      <c r="E22" s="27">
        <v>95</v>
      </c>
      <c r="F22" s="27">
        <v>945</v>
      </c>
      <c r="G22" s="27">
        <v>0</v>
      </c>
      <c r="H22" s="27">
        <v>0</v>
      </c>
      <c r="I22" s="27">
        <v>310</v>
      </c>
      <c r="J22" s="27">
        <v>300</v>
      </c>
      <c r="K22" s="27">
        <v>0</v>
      </c>
      <c r="L22" s="24">
        <f t="shared" si="0"/>
        <v>610</v>
      </c>
    </row>
    <row r="23" spans="1:12" ht="15.75" thickBot="1">
      <c r="A23" s="13" t="s">
        <v>34</v>
      </c>
      <c r="B23" s="31">
        <v>5395</v>
      </c>
      <c r="C23" s="31">
        <v>5097</v>
      </c>
      <c r="D23" s="31">
        <v>5024</v>
      </c>
      <c r="E23" s="31">
        <v>235</v>
      </c>
      <c r="F23" s="31">
        <v>63</v>
      </c>
      <c r="G23" s="24">
        <v>0</v>
      </c>
      <c r="H23" s="24">
        <v>0</v>
      </c>
      <c r="I23" s="24">
        <v>315</v>
      </c>
      <c r="J23" s="24">
        <v>180</v>
      </c>
      <c r="K23" s="24">
        <v>0</v>
      </c>
      <c r="L23" s="24">
        <f t="shared" si="0"/>
        <v>495</v>
      </c>
    </row>
    <row r="24" spans="1:12" ht="15">
      <c r="A24" s="14" t="s">
        <v>35</v>
      </c>
      <c r="B24" s="24">
        <v>10971</v>
      </c>
      <c r="C24" s="24">
        <v>10645</v>
      </c>
      <c r="D24" s="24">
        <v>10645</v>
      </c>
      <c r="E24" s="24">
        <v>31</v>
      </c>
      <c r="F24" s="24">
        <v>295</v>
      </c>
      <c r="G24" s="24">
        <v>0</v>
      </c>
      <c r="H24" s="24">
        <v>0</v>
      </c>
      <c r="I24" s="24">
        <v>698</v>
      </c>
      <c r="J24" s="24">
        <v>0</v>
      </c>
      <c r="K24" s="24">
        <v>0</v>
      </c>
      <c r="L24" s="24">
        <f t="shared" si="0"/>
        <v>698</v>
      </c>
    </row>
    <row r="25" spans="1:12" ht="15">
      <c r="A25" s="14" t="s">
        <v>36</v>
      </c>
      <c r="B25" s="24">
        <v>36531</v>
      </c>
      <c r="C25" s="24">
        <v>27688</v>
      </c>
      <c r="D25" s="24">
        <v>25997</v>
      </c>
      <c r="E25" s="24">
        <v>150</v>
      </c>
      <c r="F25" s="24">
        <v>8693</v>
      </c>
      <c r="G25" s="24">
        <v>0</v>
      </c>
      <c r="H25" s="24">
        <v>3350.92</v>
      </c>
      <c r="I25" s="24">
        <v>750</v>
      </c>
      <c r="J25" s="24">
        <v>1518</v>
      </c>
      <c r="K25" s="24">
        <v>0</v>
      </c>
      <c r="L25" s="24">
        <f t="shared" si="0"/>
        <v>5618.92</v>
      </c>
    </row>
    <row r="26" spans="1:12" ht="15">
      <c r="A26" s="14" t="s">
        <v>37</v>
      </c>
      <c r="B26" s="24">
        <v>27782</v>
      </c>
      <c r="C26" s="24">
        <v>25486</v>
      </c>
      <c r="D26" s="24">
        <v>18375</v>
      </c>
      <c r="E26" s="24">
        <v>476</v>
      </c>
      <c r="F26" s="24">
        <v>1820</v>
      </c>
      <c r="G26" s="24">
        <v>0</v>
      </c>
      <c r="H26" s="24">
        <v>179</v>
      </c>
      <c r="I26" s="24">
        <v>6328</v>
      </c>
      <c r="J26" s="24">
        <v>0</v>
      </c>
      <c r="K26" s="24">
        <v>0</v>
      </c>
      <c r="L26" s="24">
        <f t="shared" si="0"/>
        <v>6507</v>
      </c>
    </row>
    <row r="27" spans="1:12" ht="15">
      <c r="A27" s="14" t="s">
        <v>38</v>
      </c>
      <c r="B27" s="24">
        <v>9668</v>
      </c>
      <c r="C27" s="24">
        <v>8968</v>
      </c>
      <c r="D27" s="24">
        <v>8968</v>
      </c>
      <c r="E27" s="24">
        <v>700</v>
      </c>
      <c r="F27" s="24">
        <v>0</v>
      </c>
      <c r="G27" s="24">
        <v>0</v>
      </c>
      <c r="H27" s="24">
        <v>470</v>
      </c>
      <c r="I27" s="24">
        <v>0</v>
      </c>
      <c r="J27" s="24">
        <v>0</v>
      </c>
      <c r="K27" s="24">
        <v>0</v>
      </c>
      <c r="L27" s="24">
        <v>470</v>
      </c>
    </row>
    <row r="28" spans="1:12" s="21" customFormat="1" ht="15">
      <c r="A28" s="19" t="s">
        <v>40</v>
      </c>
      <c r="B28" s="33">
        <f>SUM(B6:B27)</f>
        <v>367037.44</v>
      </c>
      <c r="C28" s="33">
        <f aca="true" t="shared" si="1" ref="C28:L28">SUM(C6:C27)</f>
        <v>304454.57</v>
      </c>
      <c r="D28" s="33">
        <f t="shared" si="1"/>
        <v>292765.57</v>
      </c>
      <c r="E28" s="33">
        <f t="shared" si="1"/>
        <v>14443.869999999999</v>
      </c>
      <c r="F28" s="33">
        <f t="shared" si="1"/>
        <v>47651</v>
      </c>
      <c r="G28" s="33">
        <f t="shared" si="1"/>
        <v>0</v>
      </c>
      <c r="H28" s="33">
        <f t="shared" si="1"/>
        <v>6893.92</v>
      </c>
      <c r="I28" s="33">
        <f t="shared" si="1"/>
        <v>18861</v>
      </c>
      <c r="J28" s="33">
        <f t="shared" si="1"/>
        <v>17044</v>
      </c>
      <c r="K28" s="33">
        <f t="shared" si="1"/>
        <v>0</v>
      </c>
      <c r="L28" s="33">
        <f t="shared" si="1"/>
        <v>42798.92</v>
      </c>
    </row>
    <row r="29" spans="1:12" ht="15">
      <c r="A29" s="14" t="s">
        <v>39</v>
      </c>
      <c r="B29" s="24">
        <v>411335</v>
      </c>
      <c r="C29" s="24">
        <v>300298</v>
      </c>
      <c r="D29" s="24">
        <v>191695</v>
      </c>
      <c r="E29" s="24">
        <v>72660</v>
      </c>
      <c r="F29" s="24">
        <v>35814</v>
      </c>
      <c r="G29" s="24">
        <v>2563</v>
      </c>
      <c r="H29" s="24">
        <v>71632</v>
      </c>
      <c r="I29" s="24">
        <v>140627</v>
      </c>
      <c r="J29" s="24">
        <v>19685</v>
      </c>
      <c r="K29" s="24">
        <v>0</v>
      </c>
      <c r="L29" s="24">
        <v>231944</v>
      </c>
    </row>
    <row r="30" spans="1:12" s="20" customFormat="1" ht="15">
      <c r="A30" s="18" t="s">
        <v>40</v>
      </c>
      <c r="B30" s="32">
        <f>SUM(B28:B29)</f>
        <v>778372.44</v>
      </c>
      <c r="C30" s="32">
        <f aca="true" t="shared" si="2" ref="C30:L30">SUM(C28:C29)</f>
        <v>604752.5700000001</v>
      </c>
      <c r="D30" s="32">
        <f t="shared" si="2"/>
        <v>484460.57</v>
      </c>
      <c r="E30" s="32">
        <f t="shared" si="2"/>
        <v>87103.87</v>
      </c>
      <c r="F30" s="32">
        <f t="shared" si="2"/>
        <v>83465</v>
      </c>
      <c r="G30" s="32">
        <f t="shared" si="2"/>
        <v>2563</v>
      </c>
      <c r="H30" s="32">
        <f t="shared" si="2"/>
        <v>78525.92</v>
      </c>
      <c r="I30" s="32">
        <f t="shared" si="2"/>
        <v>159488</v>
      </c>
      <c r="J30" s="32">
        <f t="shared" si="2"/>
        <v>36729</v>
      </c>
      <c r="K30" s="32">
        <f t="shared" si="2"/>
        <v>0</v>
      </c>
      <c r="L30" s="32">
        <f t="shared" si="2"/>
        <v>274742.92</v>
      </c>
    </row>
  </sheetData>
  <sheetProtection/>
  <mergeCells count="12">
    <mergeCell ref="H2:L2"/>
    <mergeCell ref="H3:H4"/>
    <mergeCell ref="I3:I4"/>
    <mergeCell ref="J3:J4"/>
    <mergeCell ref="L3:L4"/>
    <mergeCell ref="K3:K4"/>
    <mergeCell ref="B2:G2"/>
    <mergeCell ref="G3:G4"/>
    <mergeCell ref="C3:D3"/>
    <mergeCell ref="E3:E4"/>
    <mergeCell ref="F3:F4"/>
    <mergeCell ref="A2:A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2019-01-04T12:46:04Z</cp:lastPrinted>
  <dcterms:created xsi:type="dcterms:W3CDTF">2012-01-09T07:24:49Z</dcterms:created>
  <dcterms:modified xsi:type="dcterms:W3CDTF">2020-01-30T11:50:26Z</dcterms:modified>
  <cp:category/>
  <cp:version/>
  <cp:contentType/>
  <cp:contentStatus/>
</cp:coreProperties>
</file>